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17250" windowHeight="564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/>
  <c r="D12" i="1"/>
  <c r="H7" i="1"/>
  <c r="F7" i="1"/>
  <c r="D7" i="1"/>
  <c r="H6" i="1"/>
  <c r="H8" i="1"/>
  <c r="H10" i="1"/>
  <c r="H11" i="1"/>
  <c r="H13" i="1"/>
  <c r="H15" i="1"/>
  <c r="F6" i="1"/>
  <c r="F8" i="1"/>
  <c r="F10" i="1"/>
  <c r="F11" i="1"/>
  <c r="F13" i="1"/>
  <c r="F15" i="1"/>
  <c r="D6" i="1"/>
  <c r="D8" i="1"/>
  <c r="D10" i="1"/>
  <c r="D11" i="1"/>
  <c r="D13" i="1"/>
  <c r="D15" i="1"/>
  <c r="B17" i="1"/>
  <c r="D17" i="1" l="1"/>
  <c r="F17" i="1"/>
  <c r="H17" i="1"/>
</calcChain>
</file>

<file path=xl/sharedStrings.xml><?xml version="1.0" encoding="utf-8"?>
<sst xmlns="http://schemas.openxmlformats.org/spreadsheetml/2006/main" count="25" uniqueCount="21">
  <si>
    <t>Kriterium</t>
  </si>
  <si>
    <t>Gewichtung</t>
  </si>
  <si>
    <t>Bewertung</t>
  </si>
  <si>
    <t>Punkte</t>
  </si>
  <si>
    <t>Nutzwert</t>
  </si>
  <si>
    <t>Angebot Nr. 1</t>
  </si>
  <si>
    <t>Angebot Nr. 2</t>
  </si>
  <si>
    <t>Angebot Nr. 3</t>
  </si>
  <si>
    <r>
      <rPr>
        <b/>
        <sz val="12"/>
        <color rgb="FF000000"/>
        <rFont val="Calibri"/>
        <family val="2"/>
        <scheme val="minor"/>
      </rPr>
      <t>Garagierung der Fahrzeuge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geschlossene und beheizte Garage = 5 Punkte / geschlossene Garage = 4 Punkte / Unterstand = 3 Punkte / Parkierung im Freien = 1 Punkt / keine Angaben = 0 Punkte</t>
    </r>
  </si>
  <si>
    <t>Beurteilungskriterien Schneeräumung</t>
  </si>
  <si>
    <r>
      <rPr>
        <b/>
        <sz val="12"/>
        <color rgb="FF000000"/>
        <rFont val="Calibri"/>
        <family val="2"/>
        <scheme val="minor"/>
      </rPr>
      <t>Erfahrung des Personals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&gt; 10 Jahre Erfahrung in der Schneeräumung  5 Punkte / &gt; 5 Jahre Erfahrung  = 4 Punkte /  &gt;  3 Jahre Erfahrung = 3 Punkte / &gt; 1 Jahre Erfahrung = 2 Punkte / keine Erfahrung = 1 Punkt /  nicht beurteilbar bzw. keine Angaben = 0 Punkte</t>
    </r>
  </si>
  <si>
    <r>
      <rPr>
        <b/>
        <sz val="12"/>
        <color rgb="FF000000"/>
        <rFont val="Calibri"/>
        <family val="2"/>
        <scheme val="minor"/>
      </rPr>
      <t>Zeit zum Einsatzort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&lt; 15min bis zum Einsatzort = 5 Punkte / 15-20min bis zum Einsatzort = 4 Punkte / 20-30min bis zum Einsatzort = 2 Punkte / 30-60 min bis zum Einsatzort = 1 Punkt / keine Angaben = 0 Punkte</t>
    </r>
  </si>
  <si>
    <r>
      <rPr>
        <b/>
        <sz val="12"/>
        <color rgb="FF000000"/>
        <rFont val="Calibri"/>
        <family val="2"/>
        <scheme val="minor"/>
      </rPr>
      <t>Nachhaltigkeit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Diesel Partikelfilter: 5 Punkte / kein Partikelfilter: 1 Punkt /  keine Angabe: 0 Punkte</t>
    </r>
  </si>
  <si>
    <t>Formel: Gewichtung x Punkte Bewertung (1-5) = Punkte Angebot. Gesamtsumme der Punkte pro Anbieter = Nutzwert. Je höher desto besser der Gesamtnutzen</t>
  </si>
  <si>
    <r>
      <rPr>
        <b/>
        <sz val="12"/>
        <color rgb="FF000000"/>
        <rFont val="Calibri"/>
        <family val="2"/>
        <scheme val="minor"/>
      </rPr>
      <t>Erfahrung der Firma in der Schneeräumung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&gt; 10 Jahre Erfahrung  = 5 Punkte / &gt; 5 Jahre Erfahrung  = 4 Punkte /  &gt; 3 Jahre Erfahrung = 3 Punkte / &gt; 0 - 2 Jahre Erfahrung = 2 Punkte / nicht beurteilbar bzw. keine Angaben = 0 Punkte</t>
    </r>
  </si>
  <si>
    <r>
      <rPr>
        <b/>
        <sz val="12"/>
        <color rgb="FF000000"/>
        <rFont val="Calibri"/>
        <family val="2"/>
        <scheme val="minor"/>
      </rPr>
      <t>bisherige Erfahrung der Gemeinde und Referenzen bzgl. Qualität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sehr positive Erfahrung = 5 Punkte / positive Erfahrung = 4 Punkte / keine o. neutrale Erfahrung = 3 Punkte / schlechte Erfahrung (1 schriftliche Reklamation) = 2 Punkte / mehrere schriftliche Reklamationen = 1 Punkt</t>
    </r>
  </si>
  <si>
    <r>
      <rPr>
        <b/>
        <sz val="12"/>
        <color rgb="FF000000"/>
        <rFont val="Calibri"/>
        <family val="2"/>
        <scheme val="minor"/>
      </rPr>
      <t>Verfügbarkeit von Ersatzfahrzeugen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>Verfügbarkeit innert 1h = 5 Punkte / innert 2h = 4 Punkte / innert 3h = 3 Punkte / &gt; 3h = 1 Punkt / keine Angabe = 0 Punkte</t>
    </r>
  </si>
  <si>
    <t>Preis = 50%</t>
  </si>
  <si>
    <t>Qualität des Angebots = 25%</t>
  </si>
  <si>
    <t>Qualität des Anbieters = 25%</t>
  </si>
  <si>
    <r>
      <rPr>
        <b/>
        <sz val="12"/>
        <color rgb="FF000000"/>
        <rFont val="Calibri"/>
        <family val="2"/>
        <scheme val="minor"/>
      </rPr>
      <t>Preis</t>
    </r>
    <r>
      <rPr>
        <sz val="12"/>
        <color rgb="FF000000"/>
        <rFont val="Calibri"/>
        <family val="2"/>
        <scheme val="minor"/>
      </rPr>
      <t xml:space="preserve">
</t>
    </r>
    <r>
      <rPr>
        <sz val="8"/>
        <color rgb="FF000000"/>
        <rFont val="Calibri"/>
        <family val="2"/>
        <scheme val="minor"/>
      </rPr>
      <t xml:space="preserve">Das tiefste Angebot erhält die maximale Punktezahl 5
Lineare Berechnung der Punktezahl mit Festlegung der Preisspanne +100% des tiefsten Angebotes
Das Erreichen der Preisspanne mit +100% (das Doppelte des tiefsten Angebotes) entspricht 0 Punkten
Überschreitet das beurteilte Angebot die Preisspanne, sind 0 Punkte zu vergeben (keine Minuspunkte)
                                                   2 x tiefstes Angebot – beurteiltes Angebot
Punktezahl beurteiltes Angebot = -------------------------------------------------- x 5 Punkte
                                                                    tiefstes Angebot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</si>
</sst>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sqref="A1:H1"/>
    </sheetView>
  </sheetViews>
  <sheetFormatPr baseColWidth="10" defaultRowHeight="15" x14ac:dyDescent="0.25"/>
  <cols>
    <col min="1" max="1" width="72" customWidth="1"/>
    <col min="2" max="2" width="13.7109375" customWidth="1"/>
  </cols>
  <sheetData>
    <row r="1" spans="1:8" ht="26.25" x14ac:dyDescent="0.25">
      <c r="A1" s="25" t="s">
        <v>9</v>
      </c>
      <c r="B1" s="25"/>
      <c r="C1" s="25"/>
      <c r="D1" s="25"/>
      <c r="E1" s="25"/>
      <c r="F1" s="25"/>
      <c r="G1" s="25"/>
      <c r="H1" s="25"/>
    </row>
    <row r="2" spans="1:8" ht="6" customHeight="1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26" t="s">
        <v>0</v>
      </c>
      <c r="B3" s="26" t="s">
        <v>1</v>
      </c>
      <c r="C3" s="27" t="s">
        <v>5</v>
      </c>
      <c r="D3" s="27"/>
      <c r="E3" s="28" t="s">
        <v>6</v>
      </c>
      <c r="F3" s="28"/>
      <c r="G3" s="29" t="s">
        <v>7</v>
      </c>
      <c r="H3" s="29"/>
    </row>
    <row r="4" spans="1:8" ht="15.75" x14ac:dyDescent="0.25">
      <c r="A4" s="26"/>
      <c r="B4" s="26"/>
      <c r="C4" s="2" t="s">
        <v>2</v>
      </c>
      <c r="D4" s="2" t="s">
        <v>3</v>
      </c>
      <c r="E4" s="3" t="s">
        <v>2</v>
      </c>
      <c r="F4" s="3" t="s">
        <v>3</v>
      </c>
      <c r="G4" s="5" t="s">
        <v>2</v>
      </c>
      <c r="H4" s="5" t="s">
        <v>3</v>
      </c>
    </row>
    <row r="5" spans="1:8" ht="15.75" x14ac:dyDescent="0.25">
      <c r="A5" s="19" t="s">
        <v>19</v>
      </c>
      <c r="B5" s="20"/>
      <c r="C5" s="20"/>
      <c r="D5" s="20"/>
      <c r="E5" s="20"/>
      <c r="F5" s="20"/>
      <c r="G5" s="20"/>
      <c r="H5" s="21"/>
    </row>
    <row r="6" spans="1:8" ht="55.9" customHeight="1" x14ac:dyDescent="0.25">
      <c r="A6" s="6" t="s">
        <v>14</v>
      </c>
      <c r="B6" s="7">
        <v>10</v>
      </c>
      <c r="C6" s="4"/>
      <c r="D6" s="16">
        <f t="shared" ref="D6:D15" si="0">B6*C6</f>
        <v>0</v>
      </c>
      <c r="E6" s="4"/>
      <c r="F6" s="17">
        <f t="shared" ref="F6:F15" si="1">E6*B6</f>
        <v>0</v>
      </c>
      <c r="G6" s="4"/>
      <c r="H6" s="18">
        <f t="shared" ref="H6:H15" si="2">G6*B6</f>
        <v>0</v>
      </c>
    </row>
    <row r="7" spans="1:8" ht="72" customHeight="1" x14ac:dyDescent="0.25">
      <c r="A7" s="6" t="s">
        <v>15</v>
      </c>
      <c r="B7" s="7">
        <v>10</v>
      </c>
      <c r="C7" s="4"/>
      <c r="D7" s="16">
        <f t="shared" si="0"/>
        <v>0</v>
      </c>
      <c r="E7" s="4"/>
      <c r="F7" s="17">
        <f t="shared" si="1"/>
        <v>0</v>
      </c>
      <c r="G7" s="4"/>
      <c r="H7" s="18">
        <f t="shared" si="2"/>
        <v>0</v>
      </c>
    </row>
    <row r="8" spans="1:8" ht="52.15" customHeight="1" x14ac:dyDescent="0.25">
      <c r="A8" s="6" t="s">
        <v>10</v>
      </c>
      <c r="B8" s="7">
        <v>5</v>
      </c>
      <c r="C8" s="4"/>
      <c r="D8" s="16">
        <f t="shared" si="0"/>
        <v>0</v>
      </c>
      <c r="E8" s="4"/>
      <c r="F8" s="17">
        <f t="shared" si="1"/>
        <v>0</v>
      </c>
      <c r="G8" s="4"/>
      <c r="H8" s="18">
        <f t="shared" si="2"/>
        <v>0</v>
      </c>
    </row>
    <row r="9" spans="1:8" ht="15.75" x14ac:dyDescent="0.25">
      <c r="A9" s="19" t="s">
        <v>18</v>
      </c>
      <c r="B9" s="20"/>
      <c r="C9" s="20"/>
      <c r="D9" s="20"/>
      <c r="E9" s="20"/>
      <c r="F9" s="20"/>
      <c r="G9" s="20"/>
      <c r="H9" s="21"/>
    </row>
    <row r="10" spans="1:8" ht="48" customHeight="1" x14ac:dyDescent="0.25">
      <c r="A10" s="6" t="s">
        <v>11</v>
      </c>
      <c r="B10" s="7">
        <v>10</v>
      </c>
      <c r="C10" s="4"/>
      <c r="D10" s="16">
        <f t="shared" si="0"/>
        <v>0</v>
      </c>
      <c r="E10" s="4"/>
      <c r="F10" s="17">
        <f t="shared" si="1"/>
        <v>0</v>
      </c>
      <c r="G10" s="4"/>
      <c r="H10" s="18">
        <f t="shared" si="2"/>
        <v>0</v>
      </c>
    </row>
    <row r="11" spans="1:8" ht="40.15" customHeight="1" x14ac:dyDescent="0.25">
      <c r="A11" s="6" t="s">
        <v>8</v>
      </c>
      <c r="B11" s="7">
        <v>5</v>
      </c>
      <c r="C11" s="4"/>
      <c r="D11" s="16">
        <f t="shared" si="0"/>
        <v>0</v>
      </c>
      <c r="E11" s="4"/>
      <c r="F11" s="17">
        <f t="shared" si="1"/>
        <v>0</v>
      </c>
      <c r="G11" s="4"/>
      <c r="H11" s="18">
        <f t="shared" si="2"/>
        <v>0</v>
      </c>
    </row>
    <row r="12" spans="1:8" ht="40.15" customHeight="1" x14ac:dyDescent="0.25">
      <c r="A12" s="6" t="s">
        <v>16</v>
      </c>
      <c r="B12" s="7">
        <v>5</v>
      </c>
      <c r="C12" s="4"/>
      <c r="D12" s="16">
        <f t="shared" ref="D12" si="3">B12*C12</f>
        <v>0</v>
      </c>
      <c r="E12" s="4"/>
      <c r="F12" s="17">
        <f t="shared" ref="F12" si="4">E12*B12</f>
        <v>0</v>
      </c>
      <c r="G12" s="4"/>
      <c r="H12" s="18">
        <f t="shared" ref="H12" si="5">G12*B12</f>
        <v>0</v>
      </c>
    </row>
    <row r="13" spans="1:8" ht="40.9" customHeight="1" x14ac:dyDescent="0.25">
      <c r="A13" s="6" t="s">
        <v>12</v>
      </c>
      <c r="B13" s="7">
        <v>5</v>
      </c>
      <c r="C13" s="4"/>
      <c r="D13" s="16">
        <f t="shared" si="0"/>
        <v>0</v>
      </c>
      <c r="E13" s="4"/>
      <c r="F13" s="17">
        <f t="shared" si="1"/>
        <v>0</v>
      </c>
      <c r="G13" s="4"/>
      <c r="H13" s="18">
        <f t="shared" si="2"/>
        <v>0</v>
      </c>
    </row>
    <row r="14" spans="1:8" ht="36.75" customHeight="1" x14ac:dyDescent="0.25">
      <c r="A14" s="19" t="s">
        <v>17</v>
      </c>
      <c r="B14" s="20"/>
      <c r="C14" s="20"/>
      <c r="D14" s="20"/>
      <c r="E14" s="20"/>
      <c r="F14" s="20"/>
      <c r="G14" s="20"/>
      <c r="H14" s="21"/>
    </row>
    <row r="15" spans="1:8" ht="115.5" customHeight="1" x14ac:dyDescent="0.25">
      <c r="A15" s="6" t="s">
        <v>20</v>
      </c>
      <c r="B15" s="7">
        <v>50</v>
      </c>
      <c r="C15" s="4"/>
      <c r="D15" s="16">
        <f t="shared" si="0"/>
        <v>0</v>
      </c>
      <c r="E15" s="4"/>
      <c r="F15" s="17">
        <f t="shared" si="1"/>
        <v>0</v>
      </c>
      <c r="G15" s="4"/>
      <c r="H15" s="18">
        <f t="shared" si="2"/>
        <v>0</v>
      </c>
    </row>
    <row r="16" spans="1:8" ht="15.75" x14ac:dyDescent="0.25">
      <c r="A16" s="22"/>
      <c r="B16" s="23"/>
      <c r="C16" s="23"/>
      <c r="D16" s="23"/>
      <c r="E16" s="23"/>
      <c r="F16" s="23"/>
      <c r="G16" s="23"/>
      <c r="H16" s="24"/>
    </row>
    <row r="17" spans="1:8" s="14" customFormat="1" ht="18.75" x14ac:dyDescent="0.3">
      <c r="A17" s="8" t="s">
        <v>4</v>
      </c>
      <c r="B17" s="9">
        <f>SUM(B5:B15)</f>
        <v>100</v>
      </c>
      <c r="C17" s="10"/>
      <c r="D17" s="11">
        <f>SUM(D5:D15)</f>
        <v>0</v>
      </c>
      <c r="E17" s="9"/>
      <c r="F17" s="12">
        <f>SUM(F5:F15)</f>
        <v>0</v>
      </c>
      <c r="G17" s="9"/>
      <c r="H17" s="13">
        <f>SUM(H5:H15)</f>
        <v>0</v>
      </c>
    </row>
    <row r="19" spans="1:8" x14ac:dyDescent="0.25">
      <c r="A19" s="15" t="s">
        <v>13</v>
      </c>
    </row>
  </sheetData>
  <mergeCells count="10">
    <mergeCell ref="A5:H5"/>
    <mergeCell ref="A9:H9"/>
    <mergeCell ref="A14:H14"/>
    <mergeCell ref="A16:H16"/>
    <mergeCell ref="A1:H1"/>
    <mergeCell ref="A3:A4"/>
    <mergeCell ref="B3:B4"/>
    <mergeCell ref="C3:D3"/>
    <mergeCell ref="E3:F3"/>
    <mergeCell ref="G3:H3"/>
  </mergeCells>
  <pageMargins left="0.7" right="0.7" top="0.78740157499999996" bottom="0.78740157499999996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022C4-E9DE-4281-B2C4-9C137C6C1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63E34A-6B1F-4DEE-86EC-4D5E612C3F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A30690-5903-4A03-AABC-8A775392C9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Kolb</dc:creator>
  <cp:lastModifiedBy>Krebs Gabriela</cp:lastModifiedBy>
  <cp:lastPrinted>2024-02-26T13:32:47Z</cp:lastPrinted>
  <dcterms:created xsi:type="dcterms:W3CDTF">2023-02-14T19:52:36Z</dcterms:created>
  <dcterms:modified xsi:type="dcterms:W3CDTF">2026-08-05T12:24:30Z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